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Final 2023-2024 District Targets\Excel\"/>
    </mc:Choice>
  </mc:AlternateContent>
  <xr:revisionPtr revIDLastSave="0" documentId="8_{8D6513D7-2374-439B-8058-56D5653B9FC3}" xr6:coauthVersionLast="47" xr6:coauthVersionMax="47" xr10:uidLastSave="{00000000-0000-0000-0000-000000000000}"/>
  <bookViews>
    <workbookView xWindow="28680" yWindow="-120" windowWidth="29040" windowHeight="15840" xr2:uid="{9F9B24E9-2397-48B5-8C11-AFCF0D3A195F}"/>
  </bookViews>
  <sheets>
    <sheet name="CA 5 E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N4" i="1"/>
  <c r="M4" i="1"/>
  <c r="L4" i="1"/>
  <c r="K4" i="1"/>
  <c r="N3" i="1"/>
  <c r="M3" i="1"/>
  <c r="L3" i="1"/>
  <c r="K3" i="1"/>
  <c r="K6" i="1" l="1"/>
  <c r="N6" i="1"/>
  <c r="L6" i="1"/>
  <c r="M6" i="1"/>
</calcChain>
</file>

<file path=xl/sharedStrings.xml><?xml version="1.0" encoding="utf-8"?>
<sst xmlns="http://schemas.openxmlformats.org/spreadsheetml/2006/main" count="56" uniqueCount="35">
  <si>
    <t>CA</t>
  </si>
  <si>
    <t>Area</t>
  </si>
  <si>
    <t>MD</t>
  </si>
  <si>
    <t>District</t>
  </si>
  <si>
    <t>New Club Target</t>
  </si>
  <si>
    <t>New Member Target</t>
  </si>
  <si>
    <t>Net Gain</t>
  </si>
  <si>
    <t>GAT Leadership Provided Totals</t>
  </si>
  <si>
    <t>Total Districts/ Undistricted Areas</t>
  </si>
  <si>
    <t xml:space="preserve">Net Gain </t>
  </si>
  <si>
    <t>K</t>
  </si>
  <si>
    <t>354 A</t>
  </si>
  <si>
    <t>354 B</t>
  </si>
  <si>
    <t>354 C</t>
  </si>
  <si>
    <t>354 D</t>
  </si>
  <si>
    <t>354 E</t>
  </si>
  <si>
    <t>354 F</t>
  </si>
  <si>
    <t>354 G</t>
  </si>
  <si>
    <t>354 H</t>
  </si>
  <si>
    <t>L</t>
  </si>
  <si>
    <t>355 A</t>
  </si>
  <si>
    <t>355 B1</t>
  </si>
  <si>
    <t>355 B2</t>
  </si>
  <si>
    <t>355 B3</t>
  </si>
  <si>
    <t>355 C</t>
  </si>
  <si>
    <t>355 D</t>
  </si>
  <si>
    <t>355 E</t>
  </si>
  <si>
    <t>M</t>
  </si>
  <si>
    <t>356 A</t>
  </si>
  <si>
    <t>356 B</t>
  </si>
  <si>
    <t>356 C</t>
  </si>
  <si>
    <t>356 D</t>
  </si>
  <si>
    <t>356 E</t>
  </si>
  <si>
    <t>356 F</t>
  </si>
  <si>
    <t>5 KO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</si>
</sst>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5" fillId="3" borderId="2" xfId="1" applyNumberFormat="1" applyFont="1" applyFill="1" applyBorder="1" applyAlignment="1">
      <alignment horizontal="left"/>
    </xf>
    <xf numFmtId="1" fontId="5" fillId="3" borderId="2" xfId="0" applyNumberFormat="1" applyFont="1" applyFill="1" applyBorder="1" applyAlignment="1">
      <alignment horizontal="left"/>
    </xf>
    <xf numFmtId="1" fontId="5" fillId="3" borderId="3" xfId="0" applyNumberFormat="1" applyFont="1" applyFill="1" applyBorder="1" applyAlignment="1">
      <alignment horizontal="left"/>
    </xf>
    <xf numFmtId="1" fontId="6" fillId="0" borderId="4" xfId="0" applyNumberFormat="1" applyFont="1" applyBorder="1" applyAlignment="1">
      <alignment horizontal="center" vertical="center"/>
    </xf>
    <xf numFmtId="1" fontId="6" fillId="0" borderId="5" xfId="1" applyNumberFormat="1" applyFont="1" applyBorder="1"/>
    <xf numFmtId="1" fontId="6" fillId="0" borderId="6" xfId="0" applyNumberFormat="1" applyFont="1" applyBorder="1"/>
    <xf numFmtId="1" fontId="7" fillId="2" borderId="4" xfId="0" applyNumberFormat="1" applyFont="1" applyFill="1" applyBorder="1" applyAlignment="1">
      <alignment horizontal="center" vertical="center"/>
    </xf>
    <xf numFmtId="1" fontId="7" fillId="2" borderId="5" xfId="1" applyNumberFormat="1" applyFont="1" applyFill="1" applyBorder="1"/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font>
        <sz val="10"/>
        <color rgb="FF000000"/>
      </font>
      <alignment horizontal="right" vertical="bottom" textRotation="0" wrapText="0" indent="0" justifyLastLine="0" shrinkToFit="0" readingOrder="0"/>
    </dxf>
    <dxf>
      <font>
        <sz val="10"/>
        <color rgb="FF000000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2349D5-9F4A-4178-9234-52AB4FA5278A}" name="Table3" displayName="Table3" ref="A1:G22" totalsRowShown="0" headerRowDxfId="7">
  <autoFilter ref="A1:G22" xr:uid="{1893A877-DF8E-43F2-9FDA-BA9CC2718DBD}"/>
  <tableColumns count="7">
    <tableColumn id="1" xr3:uid="{E2AA479D-B4C6-4B0C-804A-8BD70329A351}" name="CA" dataDxfId="6"/>
    <tableColumn id="2" xr3:uid="{F1F40A57-CC36-4160-BB28-78FB52F1CA6F}" name="Area" dataDxfId="5"/>
    <tableColumn id="3" xr3:uid="{CE8157DE-6139-4294-B3CD-AA9D82593E98}" name="MD" dataDxfId="4"/>
    <tableColumn id="4" xr3:uid="{64EA176D-1C8F-4116-8B32-CA3F100ADAD1}" name="District" dataDxfId="3"/>
    <tableColumn id="5" xr3:uid="{A95CE76F-EF05-4787-916B-DF8FC586345A}" name="New Club Target" dataDxfId="2"/>
    <tableColumn id="6" xr3:uid="{60447751-E92E-4C7E-8099-8DDD2F3DD0B3}" name="New Member Target" dataDxfId="1"/>
    <tableColumn id="7" xr3:uid="{8BC2C3BE-CFBE-4821-8B2C-1226E50D2251}" name="Net Ga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5FCD8-07D9-4670-A585-3DEB320B7D25}">
  <dimension ref="A1:N25"/>
  <sheetViews>
    <sheetView tabSelected="1" zoomScaleNormal="100" workbookViewId="0">
      <selection activeCell="L17" sqref="L17"/>
    </sheetView>
  </sheetViews>
  <sheetFormatPr defaultRowHeight="15" x14ac:dyDescent="0.25"/>
  <cols>
    <col min="4" max="4" width="27.85546875" bestFit="1" customWidth="1"/>
    <col min="5" max="5" width="14.85546875" customWidth="1"/>
    <col min="6" max="6" width="17.5703125" customWidth="1"/>
    <col min="7" max="7" width="9.28515625" customWidth="1"/>
    <col min="10" max="10" width="11.5703125" style="13" customWidth="1"/>
    <col min="11" max="11" width="30.140625" style="13" bestFit="1" customWidth="1"/>
    <col min="12" max="12" width="16.5703125" style="13" bestFit="1" customWidth="1"/>
    <col min="13" max="13" width="20.42578125" style="13" bestFit="1" customWidth="1"/>
    <col min="14" max="14" width="24.28515625" style="13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J1" s="14" t="s">
        <v>7</v>
      </c>
      <c r="K1" s="14"/>
      <c r="L1" s="14"/>
      <c r="M1" s="14"/>
      <c r="N1" s="14"/>
    </row>
    <row r="2" spans="1:14" x14ac:dyDescent="0.25">
      <c r="A2" s="3">
        <v>5</v>
      </c>
      <c r="B2" s="3" t="s">
        <v>10</v>
      </c>
      <c r="C2" s="3">
        <v>354</v>
      </c>
      <c r="D2" s="3" t="s">
        <v>11</v>
      </c>
      <c r="E2" s="4">
        <v>5</v>
      </c>
      <c r="F2" s="4">
        <v>659</v>
      </c>
      <c r="G2" s="4">
        <v>100</v>
      </c>
      <c r="J2" s="5" t="s">
        <v>2</v>
      </c>
      <c r="K2" s="5" t="s">
        <v>8</v>
      </c>
      <c r="L2" s="6" t="s">
        <v>4</v>
      </c>
      <c r="M2" s="6" t="s">
        <v>5</v>
      </c>
      <c r="N2" s="7" t="s">
        <v>9</v>
      </c>
    </row>
    <row r="3" spans="1:14" x14ac:dyDescent="0.25">
      <c r="A3" s="3">
        <v>5</v>
      </c>
      <c r="B3" s="3" t="s">
        <v>10</v>
      </c>
      <c r="C3" s="3">
        <v>354</v>
      </c>
      <c r="D3" s="3" t="s">
        <v>12</v>
      </c>
      <c r="E3" s="4">
        <v>5</v>
      </c>
      <c r="F3" s="4">
        <v>1256</v>
      </c>
      <c r="G3" s="4">
        <v>300</v>
      </c>
      <c r="J3" s="8">
        <v>354</v>
      </c>
      <c r="K3" s="9">
        <f>COUNTIF(C:C,J3)</f>
        <v>8</v>
      </c>
      <c r="L3" s="9">
        <f>SUMIF(C:C,J3, E:E)</f>
        <v>29</v>
      </c>
      <c r="M3" s="9">
        <f>SUMIF(C:C,J3, F:F)</f>
        <v>7402</v>
      </c>
      <c r="N3" s="10">
        <f>SUMIF(C:C,J3, G:G)</f>
        <v>2500</v>
      </c>
    </row>
    <row r="4" spans="1:14" x14ac:dyDescent="0.25">
      <c r="A4" s="3">
        <v>5</v>
      </c>
      <c r="B4" s="3" t="s">
        <v>10</v>
      </c>
      <c r="C4" s="3">
        <v>354</v>
      </c>
      <c r="D4" s="3" t="s">
        <v>13</v>
      </c>
      <c r="E4" s="4">
        <v>5</v>
      </c>
      <c r="F4" s="4">
        <v>1030</v>
      </c>
      <c r="G4" s="4">
        <v>500</v>
      </c>
      <c r="J4" s="8">
        <v>355</v>
      </c>
      <c r="K4" s="9">
        <f>COUNTIF(C:C,J4)</f>
        <v>7</v>
      </c>
      <c r="L4" s="9">
        <f>SUMIF(C:C,J4, E:E)</f>
        <v>16</v>
      </c>
      <c r="M4" s="9">
        <f>SUMIF(C:C,J4, F:F)</f>
        <v>7194</v>
      </c>
      <c r="N4" s="10">
        <f>SUMIF(C:C,J4, G:G)</f>
        <v>2550</v>
      </c>
    </row>
    <row r="5" spans="1:14" x14ac:dyDescent="0.25">
      <c r="A5" s="3">
        <v>5</v>
      </c>
      <c r="B5" s="3" t="s">
        <v>10</v>
      </c>
      <c r="C5" s="3">
        <v>354</v>
      </c>
      <c r="D5" s="3" t="s">
        <v>14</v>
      </c>
      <c r="E5" s="4">
        <v>5</v>
      </c>
      <c r="F5" s="4">
        <v>1538</v>
      </c>
      <c r="G5" s="4">
        <v>300</v>
      </c>
      <c r="J5" s="8">
        <v>356</v>
      </c>
      <c r="K5" s="9">
        <f>COUNTIF(C:C,J5)</f>
        <v>6</v>
      </c>
      <c r="L5" s="9">
        <f>SUMIF(C:C,J5, E:E)</f>
        <v>19</v>
      </c>
      <c r="M5" s="9">
        <f>SUMIF(C:C,J5, F:F)</f>
        <v>6177</v>
      </c>
      <c r="N5" s="10">
        <f>SUMIF(C:C,J5, G:G)</f>
        <v>1930</v>
      </c>
    </row>
    <row r="6" spans="1:14" x14ac:dyDescent="0.25">
      <c r="A6" s="3">
        <v>5</v>
      </c>
      <c r="B6" s="3" t="s">
        <v>10</v>
      </c>
      <c r="C6" s="3">
        <v>354</v>
      </c>
      <c r="D6" s="3" t="s">
        <v>15</v>
      </c>
      <c r="E6" s="4">
        <v>2</v>
      </c>
      <c r="F6" s="4">
        <v>767</v>
      </c>
      <c r="G6" s="4">
        <v>200</v>
      </c>
      <c r="J6" s="11" t="s">
        <v>34</v>
      </c>
      <c r="K6" s="12">
        <f>SUM(K3:K5)</f>
        <v>21</v>
      </c>
      <c r="L6" s="12">
        <f>SUM(L3:L5)</f>
        <v>64</v>
      </c>
      <c r="M6" s="12">
        <f>SUM(M3:M5)</f>
        <v>20773</v>
      </c>
      <c r="N6" s="12">
        <f>SUM(N3:N5)</f>
        <v>6980</v>
      </c>
    </row>
    <row r="7" spans="1:14" x14ac:dyDescent="0.25">
      <c r="A7" s="3">
        <v>5</v>
      </c>
      <c r="B7" s="3" t="s">
        <v>10</v>
      </c>
      <c r="C7" s="3">
        <v>354</v>
      </c>
      <c r="D7" s="3" t="s">
        <v>16</v>
      </c>
      <c r="E7" s="4">
        <v>3</v>
      </c>
      <c r="F7" s="4">
        <v>873</v>
      </c>
      <c r="G7" s="4">
        <v>400</v>
      </c>
      <c r="J7"/>
      <c r="K7"/>
      <c r="L7"/>
      <c r="M7"/>
      <c r="N7"/>
    </row>
    <row r="8" spans="1:14" x14ac:dyDescent="0.25">
      <c r="A8" s="3">
        <v>5</v>
      </c>
      <c r="B8" s="3" t="s">
        <v>10</v>
      </c>
      <c r="C8" s="3">
        <v>354</v>
      </c>
      <c r="D8" s="3" t="s">
        <v>17</v>
      </c>
      <c r="E8" s="4">
        <v>1</v>
      </c>
      <c r="F8" s="4">
        <v>759</v>
      </c>
      <c r="G8" s="4">
        <v>500</v>
      </c>
      <c r="J8"/>
      <c r="K8"/>
      <c r="L8"/>
      <c r="M8"/>
      <c r="N8"/>
    </row>
    <row r="9" spans="1:14" x14ac:dyDescent="0.25">
      <c r="A9" s="3">
        <v>5</v>
      </c>
      <c r="B9" s="3" t="s">
        <v>10</v>
      </c>
      <c r="C9" s="3">
        <v>354</v>
      </c>
      <c r="D9" s="3" t="s">
        <v>18</v>
      </c>
      <c r="E9" s="4">
        <v>3</v>
      </c>
      <c r="F9" s="4">
        <v>520</v>
      </c>
      <c r="G9" s="4">
        <v>200</v>
      </c>
      <c r="J9"/>
      <c r="K9"/>
      <c r="L9"/>
      <c r="M9"/>
      <c r="N9"/>
    </row>
    <row r="10" spans="1:14" x14ac:dyDescent="0.25">
      <c r="A10" s="3">
        <v>5</v>
      </c>
      <c r="B10" s="3" t="s">
        <v>19</v>
      </c>
      <c r="C10" s="3">
        <v>355</v>
      </c>
      <c r="D10" s="3" t="s">
        <v>20</v>
      </c>
      <c r="E10" s="4">
        <v>3</v>
      </c>
      <c r="F10" s="4">
        <v>2061</v>
      </c>
      <c r="G10" s="4">
        <v>500</v>
      </c>
      <c r="J10"/>
      <c r="K10"/>
      <c r="L10"/>
      <c r="M10"/>
      <c r="N10"/>
    </row>
    <row r="11" spans="1:14" x14ac:dyDescent="0.25">
      <c r="A11" s="3">
        <v>5</v>
      </c>
      <c r="B11" s="3" t="s">
        <v>19</v>
      </c>
      <c r="C11" s="3">
        <v>355</v>
      </c>
      <c r="D11" s="3" t="s">
        <v>21</v>
      </c>
      <c r="E11" s="4">
        <v>3</v>
      </c>
      <c r="F11" s="4">
        <v>1058</v>
      </c>
      <c r="G11" s="4">
        <v>500</v>
      </c>
      <c r="J11"/>
      <c r="K11"/>
      <c r="L11"/>
      <c r="M11"/>
      <c r="N11"/>
    </row>
    <row r="12" spans="1:14" x14ac:dyDescent="0.25">
      <c r="A12" s="3">
        <v>5</v>
      </c>
      <c r="B12" s="3" t="s">
        <v>19</v>
      </c>
      <c r="C12" s="3">
        <v>355</v>
      </c>
      <c r="D12" s="3" t="s">
        <v>22</v>
      </c>
      <c r="E12" s="4">
        <v>2</v>
      </c>
      <c r="F12" s="4">
        <v>534</v>
      </c>
      <c r="G12" s="4">
        <v>300</v>
      </c>
      <c r="J12"/>
      <c r="K12"/>
      <c r="L12"/>
      <c r="M12"/>
      <c r="N12"/>
    </row>
    <row r="13" spans="1:14" x14ac:dyDescent="0.25">
      <c r="A13" s="3">
        <v>5</v>
      </c>
      <c r="B13" s="3" t="s">
        <v>19</v>
      </c>
      <c r="C13" s="3">
        <v>355</v>
      </c>
      <c r="D13" s="3" t="s">
        <v>23</v>
      </c>
      <c r="E13" s="4">
        <v>1</v>
      </c>
      <c r="F13" s="4">
        <v>509</v>
      </c>
      <c r="G13" s="4">
        <v>150</v>
      </c>
      <c r="J13"/>
      <c r="K13"/>
      <c r="L13"/>
      <c r="M13"/>
      <c r="N13"/>
    </row>
    <row r="14" spans="1:14" x14ac:dyDescent="0.25">
      <c r="A14" s="3">
        <v>5</v>
      </c>
      <c r="B14" s="3" t="s">
        <v>19</v>
      </c>
      <c r="C14" s="3">
        <v>355</v>
      </c>
      <c r="D14" s="3" t="s">
        <v>24</v>
      </c>
      <c r="E14" s="4">
        <v>2</v>
      </c>
      <c r="F14" s="4">
        <v>1057</v>
      </c>
      <c r="G14" s="4">
        <v>300</v>
      </c>
      <c r="J14"/>
      <c r="K14"/>
      <c r="L14"/>
      <c r="M14"/>
      <c r="N14"/>
    </row>
    <row r="15" spans="1:14" x14ac:dyDescent="0.25">
      <c r="A15" s="3">
        <v>5</v>
      </c>
      <c r="B15" s="3" t="s">
        <v>19</v>
      </c>
      <c r="C15" s="3">
        <v>355</v>
      </c>
      <c r="D15" s="3" t="s">
        <v>25</v>
      </c>
      <c r="E15" s="4">
        <v>3</v>
      </c>
      <c r="F15" s="4">
        <v>1472</v>
      </c>
      <c r="G15" s="4">
        <v>600</v>
      </c>
      <c r="J15"/>
      <c r="K15"/>
      <c r="L15"/>
      <c r="M15"/>
      <c r="N15"/>
    </row>
    <row r="16" spans="1:14" x14ac:dyDescent="0.25">
      <c r="A16" s="1">
        <v>5</v>
      </c>
      <c r="B16" s="1" t="s">
        <v>19</v>
      </c>
      <c r="C16" s="1">
        <v>355</v>
      </c>
      <c r="D16" s="1" t="s">
        <v>26</v>
      </c>
      <c r="E16" s="4">
        <v>2</v>
      </c>
      <c r="F16" s="4">
        <v>503</v>
      </c>
      <c r="G16" s="4">
        <v>200</v>
      </c>
      <c r="J16"/>
      <c r="K16"/>
      <c r="L16"/>
      <c r="M16"/>
      <c r="N16"/>
    </row>
    <row r="17" spans="1:14" x14ac:dyDescent="0.25">
      <c r="A17" s="3">
        <v>5</v>
      </c>
      <c r="B17" s="3" t="s">
        <v>27</v>
      </c>
      <c r="C17" s="3">
        <v>356</v>
      </c>
      <c r="D17" s="3" t="s">
        <v>28</v>
      </c>
      <c r="E17" s="4">
        <v>3</v>
      </c>
      <c r="F17" s="4">
        <v>1386</v>
      </c>
      <c r="G17" s="4">
        <v>500</v>
      </c>
      <c r="J17"/>
      <c r="K17"/>
      <c r="L17"/>
      <c r="M17"/>
      <c r="N17"/>
    </row>
    <row r="18" spans="1:14" x14ac:dyDescent="0.25">
      <c r="A18" s="3">
        <v>5</v>
      </c>
      <c r="B18" s="3" t="s">
        <v>27</v>
      </c>
      <c r="C18" s="3">
        <v>356</v>
      </c>
      <c r="D18" s="3" t="s">
        <v>29</v>
      </c>
      <c r="E18" s="4">
        <v>4</v>
      </c>
      <c r="F18" s="4">
        <v>873</v>
      </c>
      <c r="G18" s="4">
        <v>300</v>
      </c>
      <c r="J18"/>
      <c r="K18"/>
      <c r="L18"/>
      <c r="M18"/>
      <c r="N18"/>
    </row>
    <row r="19" spans="1:14" x14ac:dyDescent="0.25">
      <c r="A19" s="3">
        <v>5</v>
      </c>
      <c r="B19" s="3" t="s">
        <v>27</v>
      </c>
      <c r="C19" s="3">
        <v>356</v>
      </c>
      <c r="D19" s="3" t="s">
        <v>30</v>
      </c>
      <c r="E19" s="4">
        <v>2</v>
      </c>
      <c r="F19" s="4">
        <v>991</v>
      </c>
      <c r="G19" s="4">
        <v>30</v>
      </c>
      <c r="J19"/>
      <c r="K19"/>
      <c r="L19"/>
      <c r="M19"/>
      <c r="N19"/>
    </row>
    <row r="20" spans="1:14" x14ac:dyDescent="0.25">
      <c r="A20" s="3">
        <v>5</v>
      </c>
      <c r="B20" s="3" t="s">
        <v>27</v>
      </c>
      <c r="C20" s="3">
        <v>356</v>
      </c>
      <c r="D20" s="3" t="s">
        <v>31</v>
      </c>
      <c r="E20" s="4">
        <v>5</v>
      </c>
      <c r="F20" s="4">
        <v>950</v>
      </c>
      <c r="G20" s="4">
        <v>300</v>
      </c>
      <c r="J20"/>
      <c r="K20"/>
      <c r="L20"/>
      <c r="M20"/>
      <c r="N20"/>
    </row>
    <row r="21" spans="1:14" x14ac:dyDescent="0.25">
      <c r="A21" s="3">
        <v>5</v>
      </c>
      <c r="B21" s="3" t="s">
        <v>27</v>
      </c>
      <c r="C21" s="3">
        <v>356</v>
      </c>
      <c r="D21" s="3" t="s">
        <v>32</v>
      </c>
      <c r="E21" s="4">
        <v>3</v>
      </c>
      <c r="F21" s="4">
        <v>944</v>
      </c>
      <c r="G21" s="4">
        <v>300</v>
      </c>
      <c r="J21"/>
      <c r="K21"/>
      <c r="L21"/>
      <c r="M21"/>
      <c r="N21"/>
    </row>
    <row r="22" spans="1:14" x14ac:dyDescent="0.25">
      <c r="A22" s="3">
        <v>5</v>
      </c>
      <c r="B22" s="3" t="s">
        <v>27</v>
      </c>
      <c r="C22" s="3">
        <v>356</v>
      </c>
      <c r="D22" s="3" t="s">
        <v>33</v>
      </c>
      <c r="E22" s="4">
        <v>2</v>
      </c>
      <c r="F22" s="4">
        <v>1033</v>
      </c>
      <c r="G22" s="4">
        <v>500</v>
      </c>
      <c r="J22"/>
      <c r="K22"/>
      <c r="L22"/>
      <c r="M22"/>
      <c r="N22"/>
    </row>
    <row r="23" spans="1:14" x14ac:dyDescent="0.25">
      <c r="J23"/>
      <c r="K23"/>
      <c r="L23"/>
      <c r="M23"/>
      <c r="N23"/>
    </row>
    <row r="24" spans="1:14" x14ac:dyDescent="0.25">
      <c r="J24"/>
      <c r="K24"/>
      <c r="L24"/>
      <c r="M24"/>
      <c r="N24"/>
    </row>
    <row r="25" spans="1:14" x14ac:dyDescent="0.25">
      <c r="J25"/>
      <c r="K25"/>
      <c r="L25"/>
      <c r="M25"/>
      <c r="N25"/>
    </row>
  </sheetData>
  <mergeCells count="1">
    <mergeCell ref="J1:N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5 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Trella, Amanda</dc:creator>
  <cp:keywords/>
  <dc:description/>
  <cp:lastModifiedBy>Trella, Amanda</cp:lastModifiedBy>
  <cp:revision/>
  <dcterms:created xsi:type="dcterms:W3CDTF">2023-06-15T03:52:37Z</dcterms:created>
  <dcterms:modified xsi:type="dcterms:W3CDTF">2023-08-08T20:37:38Z</dcterms:modified>
  <cp:category/>
  <cp:contentStatus/>
</cp:coreProperties>
</file>